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<sst xmlns="http://schemas.openxmlformats.org/spreadsheetml/2006/main" count="52" uniqueCount="52">
  <si>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</si>
  <si>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</si>
  <si>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</si>
  <si>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</si>
  <si>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</si>
  <si>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</si>
  <si>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</si>
  <si>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</si>
  <si>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</si>
  <si>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</si>
  <si>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</si>
  <si>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</si>
  <si>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</si>
  <si>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</si>
  <si>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</si>
  <si>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</si>
  <si>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</si>
  <si>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</si>
  <si>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</si>
  <si>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</si>
  <si>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</si>
  <si>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</si>
  <si>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</si>
  <si>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</si>
  <si>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</si>
  <si>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</si>
  <si>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</si>
  <si>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</si>
  <si>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</si>
  <si>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</si>
  <si>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</si>
  <si>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</si>
  <si>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</si>
  <si>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</si>
  <si>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</si>
  <si>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</si>
  <si>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</si>
  <si>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</si>
  <si>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</si>
  <si>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</si>
  <si>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</si>
  <si>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</si>
  <si>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Умањена зарада за првих 30 дана одсуствовања са посла услед болести</t>
  </si>
  <si>
    <t xml:space="preserve"> </t>
  </si>
  <si>
    <t>СПЕЦИЈАЛИЗОВАНЕ УСЛУГЕ</t>
  </si>
  <si>
    <t>Трудничко боловање</t>
  </si>
  <si>
    <t>ИЗВЕШТАЈ О ИЗВРШЕЊУ ЗА ПЕРИОД 01.04.2022-30.04.2022. ГОДИНЕ</t>
  </si>
  <si>
    <t>01.04.2022-30.04.2022.</t>
  </si>
  <si>
    <t>Услуге превођења</t>
  </si>
  <si>
    <t>Правно заступање пред домаћим судовима</t>
  </si>
  <si>
    <t>Остале медицинске услуге</t>
  </si>
  <si>
    <t>Канцеларијски материјал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</si>
</sst>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6" xfId="56" applyFont="1" applyFill="1" applyBorder="1">
      <alignment/>
      <protection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="150" zoomScaleNormal="150" zoomScalePageLayoutView="0" workbookViewId="0" topLeftCell="A1">
      <selection activeCell="C9" sqref="C9:C10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46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39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47</v>
      </c>
    </row>
    <row r="11" spans="1:4" ht="15">
      <c r="A11" s="26">
        <v>411</v>
      </c>
      <c r="B11" s="22" t="s">
        <v>6</v>
      </c>
      <c r="C11" s="44">
        <v>10992000</v>
      </c>
      <c r="D11" s="27">
        <f>D12+D13+D14+D15+D16</f>
        <v>781472.3300000001</v>
      </c>
    </row>
    <row r="12" spans="1:4" ht="12" customHeight="1">
      <c r="A12" s="5">
        <v>411111</v>
      </c>
      <c r="B12" s="19" t="s">
        <v>7</v>
      </c>
      <c r="C12" s="44"/>
      <c r="D12" s="24">
        <v>729430.76</v>
      </c>
    </row>
    <row r="13" spans="1:4" s="1" customFormat="1" ht="12" customHeight="1">
      <c r="A13" s="5">
        <v>411112</v>
      </c>
      <c r="B13" s="19" t="s">
        <v>35</v>
      </c>
      <c r="C13" s="44"/>
      <c r="D13" s="24">
        <v>14331.02</v>
      </c>
    </row>
    <row r="14" spans="1:9" s="1" customFormat="1" ht="12" customHeight="1">
      <c r="A14" s="5">
        <v>411115</v>
      </c>
      <c r="B14" s="19" t="s">
        <v>8</v>
      </c>
      <c r="C14" s="44"/>
      <c r="D14" s="24">
        <v>37710.55</v>
      </c>
      <c r="I14" s="1" t="s">
        <v>43</v>
      </c>
    </row>
    <row r="15" spans="1:4" s="1" customFormat="1" ht="12" customHeight="1">
      <c r="A15" s="5">
        <v>411117</v>
      </c>
      <c r="B15" s="19" t="s">
        <v>42</v>
      </c>
      <c r="C15" s="44"/>
      <c r="D15" s="24">
        <v>0</v>
      </c>
    </row>
    <row r="16" spans="1:4" ht="16.5" customHeight="1">
      <c r="A16" s="5">
        <v>411118</v>
      </c>
      <c r="B16" s="19" t="s">
        <v>37</v>
      </c>
      <c r="C16" s="44"/>
      <c r="D16" s="24">
        <v>0</v>
      </c>
    </row>
    <row r="17" spans="1:4" ht="17.25" customHeight="1">
      <c r="A17" s="20">
        <v>412</v>
      </c>
      <c r="B17" s="21" t="s">
        <v>9</v>
      </c>
      <c r="C17" s="45">
        <v>1836000</v>
      </c>
      <c r="D17" s="10">
        <f>D18+D19</f>
        <v>126207.76999999999</v>
      </c>
    </row>
    <row r="18" spans="1:4" ht="15">
      <c r="A18" s="3">
        <v>412111</v>
      </c>
      <c r="B18" s="25" t="s">
        <v>10</v>
      </c>
      <c r="C18" s="46"/>
      <c r="D18" s="11">
        <v>85961.95</v>
      </c>
    </row>
    <row r="19" spans="1:4" ht="15" customHeight="1">
      <c r="A19" s="3">
        <v>412211</v>
      </c>
      <c r="B19" s="25" t="s">
        <v>11</v>
      </c>
      <c r="C19" s="49"/>
      <c r="D19" s="11">
        <v>40245.82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v>0</v>
      </c>
    </row>
    <row r="22" spans="1:4" s="1" customFormat="1" ht="13.5" customHeight="1">
      <c r="A22" s="20">
        <v>414121</v>
      </c>
      <c r="B22" s="38" t="s">
        <v>45</v>
      </c>
      <c r="C22" s="50"/>
      <c r="D22" s="10">
        <v>0</v>
      </c>
    </row>
    <row r="23" spans="1:4" ht="15">
      <c r="A23" s="20">
        <v>415</v>
      </c>
      <c r="B23" s="21" t="s">
        <v>14</v>
      </c>
      <c r="C23" s="45">
        <v>490000</v>
      </c>
      <c r="D23" s="10">
        <f>D24</f>
        <v>27288.88</v>
      </c>
    </row>
    <row r="24" spans="1:4" ht="12.75" customHeight="1">
      <c r="A24" s="3">
        <v>415112</v>
      </c>
      <c r="B24" s="25" t="s">
        <v>15</v>
      </c>
      <c r="C24" s="46"/>
      <c r="D24" s="33">
        <v>27288.88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1265000</v>
      </c>
      <c r="D26" s="10">
        <f>D27+D28+D29+D30</f>
        <v>29265.809999999998</v>
      </c>
    </row>
    <row r="27" spans="1:4" ht="12" customHeight="1">
      <c r="A27" s="39">
        <v>421411</v>
      </c>
      <c r="B27" s="38" t="s">
        <v>33</v>
      </c>
      <c r="C27" s="45"/>
      <c r="D27" s="33">
        <v>3771.36</v>
      </c>
    </row>
    <row r="28" spans="1:4" ht="15">
      <c r="A28" s="39">
        <v>421414</v>
      </c>
      <c r="B28" s="38" t="s">
        <v>32</v>
      </c>
      <c r="C28" s="45"/>
      <c r="D28" s="33">
        <v>16715.87</v>
      </c>
    </row>
    <row r="29" spans="1:4" s="1" customFormat="1" ht="15">
      <c r="A29" s="3">
        <v>421419</v>
      </c>
      <c r="B29" s="13" t="s">
        <v>31</v>
      </c>
      <c r="C29" s="45"/>
      <c r="D29" s="35">
        <v>7283.58</v>
      </c>
    </row>
    <row r="30" spans="1:4" s="1" customFormat="1" ht="15">
      <c r="A30" s="3">
        <v>421911</v>
      </c>
      <c r="B30" s="13" t="s">
        <v>26</v>
      </c>
      <c r="C30" s="45"/>
      <c r="D30" s="35">
        <v>1495</v>
      </c>
    </row>
    <row r="31" spans="1:4" s="1" customFormat="1" ht="15">
      <c r="A31" s="20">
        <v>422</v>
      </c>
      <c r="B31" s="21" t="s">
        <v>18</v>
      </c>
      <c r="C31" s="45">
        <v>400000</v>
      </c>
      <c r="D31" s="34">
        <v>0</v>
      </c>
    </row>
    <row r="32" spans="1:4" ht="15">
      <c r="A32" s="18">
        <v>423</v>
      </c>
      <c r="B32" s="23" t="s">
        <v>19</v>
      </c>
      <c r="C32" s="45">
        <v>9186000</v>
      </c>
      <c r="D32" s="8">
        <f>D33+D34++D35+D36+D37+D38+D39++D40</f>
        <v>780708.1200000001</v>
      </c>
    </row>
    <row r="33" spans="1:4" s="1" customFormat="1" ht="15">
      <c r="A33" s="37">
        <v>423111</v>
      </c>
      <c r="B33" s="36" t="s">
        <v>48</v>
      </c>
      <c r="C33" s="45"/>
      <c r="D33" s="32">
        <v>16500</v>
      </c>
    </row>
    <row r="34" spans="1:4" ht="15">
      <c r="A34" s="37">
        <v>423212</v>
      </c>
      <c r="B34" s="36" t="s">
        <v>36</v>
      </c>
      <c r="C34" s="45"/>
      <c r="D34" s="32">
        <v>18050</v>
      </c>
    </row>
    <row r="35" spans="1:4" s="1" customFormat="1" ht="15">
      <c r="A35" s="37">
        <v>423419</v>
      </c>
      <c r="B35" s="36" t="s">
        <v>40</v>
      </c>
      <c r="C35" s="45"/>
      <c r="D35" s="32">
        <v>6538.44</v>
      </c>
    </row>
    <row r="36" spans="1:4" s="1" customFormat="1" ht="15">
      <c r="A36" s="4">
        <v>423449</v>
      </c>
      <c r="B36" s="14" t="s">
        <v>27</v>
      </c>
      <c r="C36" s="45"/>
      <c r="D36" s="11">
        <v>18960</v>
      </c>
    </row>
    <row r="37" spans="1:4" s="1" customFormat="1" ht="15">
      <c r="A37" s="4">
        <v>423521</v>
      </c>
      <c r="B37" s="14" t="s">
        <v>49</v>
      </c>
      <c r="C37" s="45"/>
      <c r="D37" s="11">
        <v>66000</v>
      </c>
    </row>
    <row r="38" spans="1:5" ht="15">
      <c r="A38" s="4">
        <v>423599</v>
      </c>
      <c r="B38" s="14" t="s">
        <v>20</v>
      </c>
      <c r="C38" s="45"/>
      <c r="D38" s="32">
        <v>589128.68</v>
      </c>
      <c r="E38" s="1"/>
    </row>
    <row r="39" spans="1:5" s="1" customFormat="1" ht="15">
      <c r="A39" s="4">
        <v>423621</v>
      </c>
      <c r="B39" s="14" t="s">
        <v>28</v>
      </c>
      <c r="C39" s="45"/>
      <c r="D39" s="33">
        <v>64881</v>
      </c>
      <c r="E39"/>
    </row>
    <row r="40" spans="1:4" s="1" customFormat="1" ht="15">
      <c r="A40" s="4">
        <v>423911</v>
      </c>
      <c r="B40" s="14" t="s">
        <v>41</v>
      </c>
      <c r="C40" s="44"/>
      <c r="D40" s="33">
        <v>650</v>
      </c>
    </row>
    <row r="41" spans="1:4" s="1" customFormat="1" ht="15">
      <c r="A41" s="41">
        <v>424</v>
      </c>
      <c r="B41" s="55" t="s">
        <v>44</v>
      </c>
      <c r="C41" s="44">
        <v>250000</v>
      </c>
      <c r="D41" s="34">
        <f>D42</f>
        <v>94430</v>
      </c>
    </row>
    <row r="42" spans="1:4" s="1" customFormat="1" ht="15">
      <c r="A42" s="37">
        <v>424351</v>
      </c>
      <c r="B42" s="36" t="s">
        <v>50</v>
      </c>
      <c r="C42" s="44"/>
      <c r="D42" s="33">
        <v>94430</v>
      </c>
    </row>
    <row r="43" spans="1:4" s="1" customFormat="1" ht="15">
      <c r="A43" s="20">
        <v>425</v>
      </c>
      <c r="B43" s="21" t="s">
        <v>21</v>
      </c>
      <c r="C43" s="44">
        <v>1000</v>
      </c>
      <c r="D43" s="10">
        <v>0</v>
      </c>
    </row>
    <row r="44" spans="1:4" s="1" customFormat="1" ht="15">
      <c r="A44" s="18">
        <v>426</v>
      </c>
      <c r="B44" s="23" t="s">
        <v>22</v>
      </c>
      <c r="C44" s="45">
        <v>600000</v>
      </c>
      <c r="D44" s="10">
        <f>D45</f>
        <v>12924</v>
      </c>
    </row>
    <row r="45" spans="1:4" s="1" customFormat="1" ht="15">
      <c r="A45" s="37">
        <v>426111</v>
      </c>
      <c r="B45" s="36" t="s">
        <v>51</v>
      </c>
      <c r="C45" s="45"/>
      <c r="D45" s="33">
        <v>12924</v>
      </c>
    </row>
    <row r="46" spans="1:4" s="1" customFormat="1" ht="15">
      <c r="A46" s="20">
        <v>482</v>
      </c>
      <c r="B46" s="21" t="s">
        <v>23</v>
      </c>
      <c r="C46" s="45">
        <v>13000</v>
      </c>
      <c r="D46" s="10">
        <f>0</f>
        <v>0</v>
      </c>
    </row>
    <row r="47" spans="1:4" s="1" customFormat="1" ht="15">
      <c r="A47" s="18">
        <v>485</v>
      </c>
      <c r="B47" s="23" t="s">
        <v>38</v>
      </c>
      <c r="C47" s="47">
        <v>1000</v>
      </c>
      <c r="D47" s="43">
        <v>0</v>
      </c>
    </row>
    <row r="48" spans="1:4" s="1" customFormat="1" ht="15">
      <c r="A48" s="41">
        <v>512</v>
      </c>
      <c r="B48" s="41" t="s">
        <v>29</v>
      </c>
      <c r="C48" s="48">
        <v>500000</v>
      </c>
      <c r="D48" s="42">
        <v>0</v>
      </c>
    </row>
    <row r="49" spans="1:4" s="1" customFormat="1" ht="15.75" thickBot="1">
      <c r="A49" s="51"/>
      <c r="B49" s="52" t="s">
        <v>24</v>
      </c>
      <c r="C49" s="53">
        <f>C11+C17+C20+C21+C23+C25+C26+C31+C32+C41+C43+C44+C46+C47+C48</f>
        <v>25684000</v>
      </c>
      <c r="D49" s="54">
        <f>D11+D17+D20+D21+D23+D25+D26+D31+D32+D41+D43+D44+D46+D48+D47</f>
        <v>1852296.9100000001</v>
      </c>
    </row>
    <row r="50" spans="1:4" s="1" customFormat="1" ht="15">
      <c r="A50"/>
      <c r="B50"/>
      <c r="C50"/>
      <c r="D50"/>
    </row>
    <row r="51" spans="1:4" s="1" customFormat="1" ht="15">
      <c r="A51"/>
      <c r="B51"/>
      <c r="C51"/>
      <c r="D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3" spans="1:5" s="1" customFormat="1" ht="15">
      <c r="A63"/>
      <c r="B63"/>
      <c r="C63"/>
      <c r="D63"/>
      <c r="E63"/>
    </row>
    <row r="65" spans="1:5" s="1" customFormat="1" ht="15">
      <c r="A65"/>
      <c r="B65"/>
      <c r="C65"/>
      <c r="D65"/>
      <c r="E65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2022-05-12T07:31:43Z</dcterms:modified>
  <cp:category/>
  <cp:version/>
  <cp:contentType/>
  <cp:contentStatus/>
</cp:coreProperties>
</file>