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<sst xmlns="http://schemas.openxmlformats.org/spreadsheetml/2006/main" count="50" uniqueCount="50">
  <si>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</si>
  <si>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</si>
  <si>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</si>
  <si>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</si>
  <si>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</si>
  <si>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</si>
  <si>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</si>
  <si>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</si>
  <si>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</si>
  <si>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</si>
  <si>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</si>
  <si>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</si>
  <si>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</si>
  <si>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</si>
  <si>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</si>
  <si>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</si>
  <si>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</si>
  <si>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</si>
  <si>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</si>
  <si>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</si>
  <si>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</si>
  <si>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</si>
  <si>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</si>
  <si>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</si>
  <si>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</si>
  <si>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</si>
  <si>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</si>
  <si>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</si>
  <si>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</si>
  <si>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</si>
  <si>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</si>
  <si>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</si>
  <si>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</si>
  <si>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</si>
  <si>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</si>
  <si>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</si>
  <si>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</si>
  <si>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</si>
  <si>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</si>
  <si>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Остале услуге штампања</t>
  </si>
  <si>
    <t>Ребаланс буџета</t>
  </si>
  <si>
    <t>Угоститељске услуге</t>
  </si>
  <si>
    <t>Остале опште услуге</t>
  </si>
  <si>
    <t>Бензин</t>
  </si>
  <si>
    <t>ИЗВЕШТАЈ О ИЗВРШЕЊУ ЗА ПЕРИОД 01.12-31.12.2020. ГОДИНЕ</t>
  </si>
  <si>
    <t>01.01-31.12.2020.</t>
  </si>
  <si>
    <t>Поклони за децу запослених</t>
  </si>
  <si>
    <t>Закуп опреме за саобраћај</t>
  </si>
  <si>
    <t>Остали трошкови за пословна путовања у земљи</t>
  </si>
  <si>
    <t>Правно заступање пред домаћим судовима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</si>
</sst>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0" fillId="0" borderId="0" xfId="0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="150" zoomScaleNormal="150" zoomScalePageLayoutView="0" workbookViewId="0" topLeftCell="A4">
      <selection activeCell="C12" sqref="C12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9" customHeight="1"/>
    <row r="2" spans="2:5" ht="24" customHeight="1">
      <c r="B2" s="52" t="s">
        <v>44</v>
      </c>
      <c r="C2" s="53"/>
      <c r="D2" s="54"/>
      <c r="E2" s="29"/>
    </row>
    <row r="3" spans="2:4" ht="0.75" customHeight="1">
      <c r="B3" s="55"/>
      <c r="C3" s="55"/>
      <c r="D3" s="55"/>
    </row>
    <row r="4" spans="2:4" ht="18" customHeight="1">
      <c r="B4" s="52" t="s">
        <v>25</v>
      </c>
      <c r="C4" s="55"/>
      <c r="D4" s="55"/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29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45</v>
      </c>
    </row>
    <row r="11" spans="1:4" ht="15">
      <c r="A11" s="26">
        <v>411</v>
      </c>
      <c r="B11" s="22" t="s">
        <v>6</v>
      </c>
      <c r="C11" s="41">
        <f>11072000-39000</f>
        <v>11033000</v>
      </c>
      <c r="D11" s="27">
        <f>D12+D13+D14+D15</f>
        <v>884783.2300000001</v>
      </c>
    </row>
    <row r="12" spans="1:4" ht="12" customHeight="1">
      <c r="A12" s="5">
        <v>411111</v>
      </c>
      <c r="B12" s="19" t="s">
        <v>7</v>
      </c>
      <c r="C12" s="41"/>
      <c r="D12" s="24">
        <v>659783.49</v>
      </c>
    </row>
    <row r="13" spans="1:4" s="1" customFormat="1" ht="12" customHeight="1">
      <c r="A13" s="5">
        <v>411112</v>
      </c>
      <c r="B13" s="19" t="s">
        <v>35</v>
      </c>
      <c r="C13" s="41"/>
      <c r="D13" s="24">
        <v>17055.06</v>
      </c>
    </row>
    <row r="14" spans="1:4" s="1" customFormat="1" ht="12" customHeight="1">
      <c r="A14" s="5">
        <v>411115</v>
      </c>
      <c r="B14" s="19" t="s">
        <v>8</v>
      </c>
      <c r="C14" s="41"/>
      <c r="D14" s="24">
        <v>36230.28</v>
      </c>
    </row>
    <row r="15" spans="1:4" ht="16.5" customHeight="1">
      <c r="A15" s="5">
        <v>411118</v>
      </c>
      <c r="B15" s="19" t="s">
        <v>37</v>
      </c>
      <c r="C15" s="41"/>
      <c r="D15" s="24">
        <v>171714.4</v>
      </c>
    </row>
    <row r="16" spans="1:4" ht="17.25" customHeight="1">
      <c r="A16" s="20">
        <v>412</v>
      </c>
      <c r="B16" s="21" t="s">
        <v>9</v>
      </c>
      <c r="C16" s="42">
        <v>1844000</v>
      </c>
      <c r="D16" s="10">
        <f>D17+D18</f>
        <v>147316.42</v>
      </c>
    </row>
    <row r="17" spans="1:4" ht="15">
      <c r="A17" s="3">
        <v>412111</v>
      </c>
      <c r="B17" s="25" t="s">
        <v>10</v>
      </c>
      <c r="C17" s="43"/>
      <c r="D17" s="11">
        <v>101750.07</v>
      </c>
    </row>
    <row r="18" spans="1:4" ht="15" customHeight="1">
      <c r="A18" s="3">
        <v>412211</v>
      </c>
      <c r="B18" s="25" t="s">
        <v>11</v>
      </c>
      <c r="C18" s="46"/>
      <c r="D18" s="11">
        <v>45566.35</v>
      </c>
    </row>
    <row r="19" spans="1:4" ht="15" customHeight="1">
      <c r="A19" s="20">
        <v>413</v>
      </c>
      <c r="B19" s="21" t="s">
        <v>12</v>
      </c>
      <c r="C19" s="47">
        <v>40000</v>
      </c>
      <c r="D19" s="10">
        <f>D20</f>
        <v>39000</v>
      </c>
    </row>
    <row r="20" spans="1:4" s="1" customFormat="1" ht="15" customHeight="1">
      <c r="A20" s="37">
        <v>413142</v>
      </c>
      <c r="B20" s="36" t="s">
        <v>46</v>
      </c>
      <c r="C20" s="47"/>
      <c r="D20" s="31">
        <v>39000</v>
      </c>
    </row>
    <row r="21" spans="1:4" ht="13.5" customHeight="1">
      <c r="A21" s="20">
        <v>414</v>
      </c>
      <c r="B21" s="21" t="s">
        <v>13</v>
      </c>
      <c r="C21" s="47">
        <v>348000</v>
      </c>
      <c r="D21" s="10">
        <v>0</v>
      </c>
    </row>
    <row r="22" spans="1:4" ht="15">
      <c r="A22" s="20">
        <v>415</v>
      </c>
      <c r="B22" s="21" t="s">
        <v>14</v>
      </c>
      <c r="C22" s="42">
        <v>300000</v>
      </c>
      <c r="D22" s="10">
        <f>D23</f>
        <v>25667.99</v>
      </c>
    </row>
    <row r="23" spans="1:4" ht="12.75" customHeight="1">
      <c r="A23" s="3">
        <v>415112</v>
      </c>
      <c r="B23" s="25" t="s">
        <v>15</v>
      </c>
      <c r="C23" s="43"/>
      <c r="D23" s="31">
        <v>25667.99</v>
      </c>
    </row>
    <row r="24" spans="1:4" s="1" customFormat="1" ht="12.75" customHeight="1">
      <c r="A24" s="20">
        <v>416</v>
      </c>
      <c r="B24" s="21" t="s">
        <v>16</v>
      </c>
      <c r="C24" s="42">
        <v>1000</v>
      </c>
      <c r="D24" s="10">
        <v>0</v>
      </c>
    </row>
    <row r="25" spans="1:4" ht="15">
      <c r="A25" s="20">
        <v>421</v>
      </c>
      <c r="B25" s="21" t="s">
        <v>17</v>
      </c>
      <c r="C25" s="42">
        <v>1173000</v>
      </c>
      <c r="D25" s="10">
        <f>D26+D27+D28+D30+D29</f>
        <v>92151.43</v>
      </c>
    </row>
    <row r="26" spans="1:4" ht="12" customHeight="1">
      <c r="A26" s="37">
        <v>421411</v>
      </c>
      <c r="B26" s="36" t="s">
        <v>33</v>
      </c>
      <c r="C26" s="42"/>
      <c r="D26" s="31">
        <v>3124.7</v>
      </c>
    </row>
    <row r="27" spans="1:4" ht="15">
      <c r="A27" s="37">
        <v>421414</v>
      </c>
      <c r="B27" s="36" t="s">
        <v>31</v>
      </c>
      <c r="C27" s="42"/>
      <c r="D27" s="31">
        <v>11808.34</v>
      </c>
    </row>
    <row r="28" spans="1:4" s="1" customFormat="1" ht="15">
      <c r="A28" s="3">
        <v>421419</v>
      </c>
      <c r="B28" s="13" t="s">
        <v>30</v>
      </c>
      <c r="C28" s="42"/>
      <c r="D28" s="33">
        <v>7046.39</v>
      </c>
    </row>
    <row r="29" spans="1:4" s="1" customFormat="1" ht="15">
      <c r="A29" s="3">
        <v>421621</v>
      </c>
      <c r="B29" s="13" t="s">
        <v>47</v>
      </c>
      <c r="C29" s="42"/>
      <c r="D29" s="33">
        <v>68777</v>
      </c>
    </row>
    <row r="30" spans="1:4" s="1" customFormat="1" ht="15">
      <c r="A30" s="3">
        <v>421911</v>
      </c>
      <c r="B30" s="13" t="s">
        <v>26</v>
      </c>
      <c r="C30" s="42"/>
      <c r="D30" s="33">
        <v>1395</v>
      </c>
    </row>
    <row r="31" spans="1:4" s="1" customFormat="1" ht="15">
      <c r="A31" s="20">
        <v>422</v>
      </c>
      <c r="B31" s="21" t="s">
        <v>18</v>
      </c>
      <c r="C31" s="42">
        <v>140000</v>
      </c>
      <c r="D31" s="32">
        <f>D32</f>
        <v>46000.92</v>
      </c>
    </row>
    <row r="32" spans="1:4" s="1" customFormat="1" ht="15">
      <c r="A32" s="35">
        <v>422199</v>
      </c>
      <c r="B32" s="34" t="s">
        <v>48</v>
      </c>
      <c r="C32" s="42"/>
      <c r="D32" s="31">
        <v>46000.92</v>
      </c>
    </row>
    <row r="33" spans="1:4" ht="15">
      <c r="A33" s="18">
        <v>423</v>
      </c>
      <c r="B33" s="23" t="s">
        <v>19</v>
      </c>
      <c r="C33" s="42">
        <v>6258000</v>
      </c>
      <c r="D33" s="8">
        <f>+D34+D35+D37+D39+D36+D40+D41+D38</f>
        <v>1042074.38</v>
      </c>
    </row>
    <row r="34" spans="1:4" ht="15">
      <c r="A34" s="35">
        <v>423212</v>
      </c>
      <c r="B34" s="34" t="s">
        <v>36</v>
      </c>
      <c r="C34" s="42"/>
      <c r="D34" s="30">
        <v>65400</v>
      </c>
    </row>
    <row r="35" spans="1:4" s="1" customFormat="1" ht="15">
      <c r="A35" s="35">
        <v>423221</v>
      </c>
      <c r="B35" s="34" t="s">
        <v>32</v>
      </c>
      <c r="C35" s="42"/>
      <c r="D35" s="30">
        <v>69999.97</v>
      </c>
    </row>
    <row r="36" spans="1:4" s="1" customFormat="1" ht="15">
      <c r="A36" s="35">
        <v>423419</v>
      </c>
      <c r="B36" s="34" t="s">
        <v>39</v>
      </c>
      <c r="C36" s="42"/>
      <c r="D36" s="30">
        <v>435528</v>
      </c>
    </row>
    <row r="37" spans="1:4" s="1" customFormat="1" ht="15">
      <c r="A37" s="4">
        <v>423449</v>
      </c>
      <c r="B37" s="14" t="s">
        <v>27</v>
      </c>
      <c r="C37" s="42"/>
      <c r="D37" s="11">
        <v>37920</v>
      </c>
    </row>
    <row r="38" spans="1:4" s="1" customFormat="1" ht="15">
      <c r="A38" s="4">
        <v>423521</v>
      </c>
      <c r="B38" s="14" t="s">
        <v>49</v>
      </c>
      <c r="C38" s="42"/>
      <c r="D38" s="11">
        <v>20000</v>
      </c>
    </row>
    <row r="39" spans="1:4" ht="15">
      <c r="A39" s="4">
        <v>423599</v>
      </c>
      <c r="B39" s="14" t="s">
        <v>20</v>
      </c>
      <c r="C39" s="42"/>
      <c r="D39" s="30">
        <v>412268.41</v>
      </c>
    </row>
    <row r="40" spans="1:4" s="1" customFormat="1" ht="15">
      <c r="A40" s="4">
        <v>423621</v>
      </c>
      <c r="B40" s="14" t="s">
        <v>41</v>
      </c>
      <c r="C40" s="41"/>
      <c r="D40" s="30">
        <v>308</v>
      </c>
    </row>
    <row r="41" spans="1:4" s="1" customFormat="1" ht="15">
      <c r="A41" s="4">
        <v>423911</v>
      </c>
      <c r="B41" s="14" t="s">
        <v>42</v>
      </c>
      <c r="C41" s="41"/>
      <c r="D41" s="30">
        <v>650</v>
      </c>
    </row>
    <row r="42" spans="1:4" s="1" customFormat="1" ht="15">
      <c r="A42" s="20">
        <v>425</v>
      </c>
      <c r="B42" s="21" t="s">
        <v>21</v>
      </c>
      <c r="C42" s="41">
        <v>300000</v>
      </c>
      <c r="D42" s="10">
        <v>0</v>
      </c>
    </row>
    <row r="43" spans="1:4" s="1" customFormat="1" ht="15">
      <c r="A43" s="18">
        <v>426</v>
      </c>
      <c r="B43" s="23" t="s">
        <v>22</v>
      </c>
      <c r="C43" s="42">
        <v>776000</v>
      </c>
      <c r="D43" s="10">
        <f>D44</f>
        <v>100000</v>
      </c>
    </row>
    <row r="44" spans="1:4" s="1" customFormat="1" ht="15">
      <c r="A44" s="35">
        <v>426411</v>
      </c>
      <c r="B44" s="34" t="s">
        <v>43</v>
      </c>
      <c r="C44" s="42"/>
      <c r="D44" s="31">
        <v>100000</v>
      </c>
    </row>
    <row r="45" spans="1:4" s="1" customFormat="1" ht="15">
      <c r="A45" s="20">
        <v>482</v>
      </c>
      <c r="B45" s="21" t="s">
        <v>23</v>
      </c>
      <c r="C45" s="42">
        <v>42000</v>
      </c>
      <c r="D45" s="10">
        <v>0</v>
      </c>
    </row>
    <row r="46" spans="1:4" s="1" customFormat="1" ht="15">
      <c r="A46" s="18">
        <v>485</v>
      </c>
      <c r="B46" s="23" t="s">
        <v>38</v>
      </c>
      <c r="C46" s="44">
        <v>1000</v>
      </c>
      <c r="D46" s="40">
        <v>0</v>
      </c>
    </row>
    <row r="47" spans="1:4" s="1" customFormat="1" ht="15">
      <c r="A47" s="38">
        <v>512</v>
      </c>
      <c r="B47" s="38" t="s">
        <v>28</v>
      </c>
      <c r="C47" s="45">
        <v>800000</v>
      </c>
      <c r="D47" s="39">
        <v>0</v>
      </c>
    </row>
    <row r="48" spans="1:4" s="1" customFormat="1" ht="15.75" thickBot="1">
      <c r="A48" s="48"/>
      <c r="B48" s="49" t="s">
        <v>24</v>
      </c>
      <c r="C48" s="50">
        <f>C11+C16+C19+C21+C22+C24+C25+C31+C33+C42+C43+C45+C46+C47</f>
        <v>23056000</v>
      </c>
      <c r="D48" s="51">
        <f>D11+D16+D19+D21+D22+D24+D25+D31+D33+D42+D43+D45+D47+D46</f>
        <v>2376994.37</v>
      </c>
    </row>
    <row r="49" spans="1:4" s="1" customFormat="1" ht="15">
      <c r="A49"/>
      <c r="B49"/>
      <c r="C49"/>
      <c r="D49"/>
    </row>
    <row r="50" spans="1:5" s="1" customFormat="1" ht="15">
      <c r="A50"/>
      <c r="B50"/>
      <c r="C50"/>
      <c r="D50"/>
      <c r="E50"/>
    </row>
    <row r="51" spans="1:5" s="1" customFormat="1" ht="15">
      <c r="A51"/>
      <c r="B51"/>
      <c r="C51"/>
      <c r="D51"/>
      <c r="E51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8" spans="1:5" s="1" customFormat="1" ht="15">
      <c r="A58"/>
      <c r="B58"/>
      <c r="C58"/>
      <c r="D58"/>
      <c r="E58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2" spans="1:5" s="1" customFormat="1" ht="15">
      <c r="A62"/>
      <c r="B62"/>
      <c r="C62"/>
      <c r="D62"/>
      <c r="E62"/>
    </row>
    <row r="64" spans="1:5" s="1" customFormat="1" ht="15">
      <c r="A64"/>
      <c r="B64"/>
      <c r="C64"/>
      <c r="D64"/>
      <c r="E64"/>
    </row>
  </sheetData>
  <sheetProtection/>
  <mergeCells count="1"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Jovanovic</cp:lastModifiedBy>
  <cp:lastPrinted>2020-10-02T06:43:43Z</cp:lastPrinted>
  <dcterms:created xsi:type="dcterms:W3CDTF">2015-03-02T13:33:49Z</dcterms:created>
  <dcterms:modified xsi:type="dcterms:W3CDTF">2021-01-13T10:29:57Z</dcterms:modified>
  <cp:category/>
  <cp:version/>
  <cp:contentType/>
  <cp:contentStatus/>
</cp:coreProperties>
</file>