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<sst xmlns="http://schemas.openxmlformats.org/spreadsheetml/2006/main" count="50" uniqueCount="50">
  <si>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</si>
  <si>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</si>
  <si>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</si>
  <si>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</si>
  <si>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</si>
  <si>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</si>
  <si>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</si>
  <si>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</si>
  <si>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</si>
  <si>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</si>
  <si>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</si>
  <si>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</si>
  <si>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</si>
  <si>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</si>
  <si>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</si>
  <si>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</si>
  <si>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</si>
  <si>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</si>
  <si>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</si>
  <si>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</si>
  <si>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</si>
  <si>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</si>
  <si>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</si>
  <si>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</si>
  <si>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</si>
  <si>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</si>
  <si>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</si>
  <si>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</si>
  <si>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</si>
  <si>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</si>
  <si>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</si>
  <si>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</si>
  <si>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</si>
  <si>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</si>
  <si>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</si>
  <si>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</si>
  <si>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</si>
  <si>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</si>
  <si>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</si>
  <si>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</si>
  <si>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</si>
  <si>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Остале опште услуге</t>
  </si>
  <si>
    <t>Умањена зарада за првих 30 дана одсуствовања са посла услед болести</t>
  </si>
  <si>
    <t xml:space="preserve"> </t>
  </si>
  <si>
    <t>СПЕЦИЈАЛИЗОВАНЕ УСЛУГЕ</t>
  </si>
  <si>
    <t>Стручна литература за редовне потребе запослених</t>
  </si>
  <si>
    <t>01.01.2023-31.01.2023.</t>
  </si>
  <si>
    <t>Правно заступање пред домаћим судовима</t>
  </si>
  <si>
    <t>Канцеларијски материјал</t>
  </si>
  <si>
    <t>ИЗВЕШТАЈ О ИЗВРШЕЊУ ЗА ПЕРИОД 01.01.2023-31.01.2023. ГОДИНЕ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</si>
</sst>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" fillId="0" borderId="0" xfId="56" applyFont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56" applyFont="1" applyFill="1">
      <alignment/>
      <protection/>
    </xf>
    <xf numFmtId="0" fontId="5" fillId="0" borderId="0" xfId="56" applyFont="1" applyBorder="1" applyAlignment="1">
      <alignment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4" fontId="5" fillId="0" borderId="10" xfId="56" applyNumberFormat="1" applyFont="1" applyBorder="1" applyAlignment="1">
      <alignment horizont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4" fontId="5" fillId="0" borderId="12" xfId="56" applyNumberFormat="1" applyFont="1" applyBorder="1" applyAlignment="1">
      <alignment horizontal="center"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3" fontId="4" fillId="0" borderId="16" xfId="56" applyNumberFormat="1" applyFont="1" applyFill="1" applyBorder="1">
      <alignment/>
      <protection/>
    </xf>
    <xf numFmtId="4" fontId="4" fillId="33" borderId="14" xfId="44" applyNumberFormat="1" applyFont="1" applyFill="1" applyBorder="1" applyAlignment="1">
      <alignment horizontal="right"/>
    </xf>
    <xf numFmtId="0" fontId="5" fillId="0" borderId="16" xfId="56" applyFont="1" applyFill="1" applyBorder="1">
      <alignment/>
      <protection/>
    </xf>
    <xf numFmtId="0" fontId="5" fillId="0" borderId="15" xfId="56" applyFont="1" applyFill="1" applyBorder="1" applyAlignment="1">
      <alignment wrapText="1"/>
      <protection/>
    </xf>
    <xf numFmtId="4" fontId="5" fillId="0" borderId="16" xfId="56" applyNumberFormat="1" applyFont="1" applyBorder="1">
      <alignment/>
      <protection/>
    </xf>
    <xf numFmtId="0" fontId="4" fillId="0" borderId="17" xfId="56" applyFont="1" applyFill="1" applyBorder="1">
      <alignment/>
      <protection/>
    </xf>
    <xf numFmtId="0" fontId="4" fillId="0" borderId="18" xfId="56" applyFont="1" applyFill="1" applyBorder="1">
      <alignment/>
      <protection/>
    </xf>
    <xf numFmtId="3" fontId="4" fillId="0" borderId="17" xfId="56" applyNumberFormat="1" applyFont="1" applyFill="1" applyBorder="1">
      <alignment/>
      <protection/>
    </xf>
    <xf numFmtId="4" fontId="4" fillId="0" borderId="17" xfId="56" applyNumberFormat="1" applyFont="1" applyBorder="1">
      <alignment/>
      <protection/>
    </xf>
    <xf numFmtId="0" fontId="5" fillId="0" borderId="17" xfId="56" applyFont="1" applyFill="1" applyBorder="1">
      <alignment/>
      <protection/>
    </xf>
    <xf numFmtId="49" fontId="5" fillId="0" borderId="19" xfId="56" applyNumberFormat="1" applyFont="1" applyFill="1" applyBorder="1" applyAlignment="1" applyProtection="1">
      <alignment vertical="top" wrapText="1"/>
      <protection/>
    </xf>
    <xf numFmtId="3" fontId="5" fillId="0" borderId="17" xfId="56" applyNumberFormat="1" applyFont="1" applyFill="1" applyBorder="1">
      <alignment/>
      <protection/>
    </xf>
    <xf numFmtId="4" fontId="5" fillId="0" borderId="17" xfId="56" applyNumberFormat="1" applyFont="1" applyBorder="1">
      <alignment/>
      <protection/>
    </xf>
    <xf numFmtId="3" fontId="5" fillId="0" borderId="20" xfId="56" applyNumberFormat="1" applyFont="1" applyFill="1" applyBorder="1">
      <alignment/>
      <protection/>
    </xf>
    <xf numFmtId="3" fontId="4" fillId="33" borderId="20" xfId="0" applyNumberFormat="1" applyFont="1" applyFill="1" applyBorder="1" applyAlignment="1">
      <alignment/>
    </xf>
    <xf numFmtId="0" fontId="5" fillId="0" borderId="18" xfId="56" applyFont="1" applyFill="1" applyBorder="1">
      <alignment/>
      <protection/>
    </xf>
    <xf numFmtId="4" fontId="5" fillId="0" borderId="17" xfId="56" applyNumberFormat="1" applyFont="1" applyBorder="1" applyAlignment="1">
      <alignment horizontal="right"/>
      <protection/>
    </xf>
    <xf numFmtId="0" fontId="4" fillId="0" borderId="20" xfId="56" applyFont="1" applyFill="1" applyBorder="1">
      <alignment/>
      <protection/>
    </xf>
    <xf numFmtId="0" fontId="4" fillId="0" borderId="21" xfId="56" applyFont="1" applyFill="1" applyBorder="1">
      <alignment/>
      <protection/>
    </xf>
    <xf numFmtId="4" fontId="4" fillId="0" borderId="17" xfId="56" applyNumberFormat="1" applyFont="1" applyFill="1" applyBorder="1">
      <alignment/>
      <protection/>
    </xf>
    <xf numFmtId="0" fontId="5" fillId="0" borderId="20" xfId="56" applyFont="1" applyFill="1" applyBorder="1">
      <alignment/>
      <protection/>
    </xf>
    <xf numFmtId="0" fontId="5" fillId="0" borderId="21" xfId="56" applyFont="1" applyFill="1" applyBorder="1">
      <alignment/>
      <protection/>
    </xf>
    <xf numFmtId="4" fontId="5" fillId="0" borderId="17" xfId="56" applyNumberFormat="1" applyFont="1" applyFill="1" applyBorder="1">
      <alignment/>
      <protection/>
    </xf>
    <xf numFmtId="3" fontId="4" fillId="0" borderId="20" xfId="56" applyNumberFormat="1" applyFont="1" applyFill="1" applyBorder="1">
      <alignment/>
      <protection/>
    </xf>
    <xf numFmtId="4" fontId="4" fillId="0" borderId="20" xfId="56" applyNumberFormat="1" applyFont="1" applyBorder="1">
      <alignment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5" fillId="0" borderId="10" xfId="56" applyNumberFormat="1" applyFont="1" applyBorder="1" applyAlignment="1">
      <alignment horizontal="center" vertical="center" wrapText="1"/>
      <protection/>
    </xf>
    <xf numFmtId="4" fontId="5" fillId="0" borderId="12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="150" zoomScaleNormal="150" zoomScalePageLayoutView="0" workbookViewId="0" topLeftCell="A1">
      <selection activeCell="G6" sqref="G6"/>
    </sheetView>
  </sheetViews>
  <sheetFormatPr defaultColWidth="9.140625" defaultRowHeight="15"/>
  <cols>
    <col min="1" max="1" width="6.57421875" style="0" customWidth="1"/>
    <col min="2" max="2" width="54.00390625" style="0" customWidth="1"/>
    <col min="3" max="3" width="13.421875" style="0" customWidth="1"/>
    <col min="4" max="4" width="17.28125" style="0" customWidth="1"/>
    <col min="5" max="5" width="5.8515625" style="0" customWidth="1"/>
  </cols>
  <sheetData>
    <row r="1" ht="12" customHeight="1"/>
    <row r="2" spans="2:6" ht="15.75">
      <c r="B2" s="5" t="s">
        <v>49</v>
      </c>
      <c r="C2" s="45"/>
      <c r="D2" s="46"/>
      <c r="E2" s="45"/>
      <c r="F2" s="47"/>
    </row>
    <row r="3" spans="2:6" ht="10.5" customHeight="1">
      <c r="B3" s="47"/>
      <c r="C3" s="47"/>
      <c r="D3" s="47"/>
      <c r="E3" s="47"/>
      <c r="F3" s="47"/>
    </row>
    <row r="4" spans="1:6" ht="18" customHeight="1">
      <c r="A4" s="2"/>
      <c r="B4" s="5" t="s">
        <v>25</v>
      </c>
      <c r="C4" s="4"/>
      <c r="D4" s="4"/>
      <c r="E4" s="47"/>
      <c r="F4" s="47"/>
    </row>
    <row r="5" spans="1:4" ht="6.75" customHeight="1" hidden="1">
      <c r="A5" s="2"/>
      <c r="B5" s="2"/>
      <c r="C5" s="2"/>
      <c r="D5" s="2"/>
    </row>
    <row r="6" spans="1:5" ht="14.25" customHeight="1">
      <c r="A6" s="2"/>
      <c r="B6" s="6" t="s">
        <v>0</v>
      </c>
      <c r="C6" s="7"/>
      <c r="D6" s="7"/>
      <c r="E6" s="1"/>
    </row>
    <row r="7" spans="1:5" ht="12" customHeight="1">
      <c r="A7" s="2"/>
      <c r="B7" s="6" t="s">
        <v>30</v>
      </c>
      <c r="C7" s="7"/>
      <c r="D7" s="7"/>
      <c r="E7" s="1"/>
    </row>
    <row r="8" spans="1:5" ht="13.5" customHeight="1" thickBot="1">
      <c r="A8" s="3"/>
      <c r="B8" s="6" t="s">
        <v>34</v>
      </c>
      <c r="C8" s="7"/>
      <c r="D8" s="7"/>
      <c r="E8" s="1"/>
    </row>
    <row r="9" spans="1:4" ht="14.25" customHeight="1">
      <c r="A9" s="8" t="s">
        <v>1</v>
      </c>
      <c r="B9" s="9" t="s">
        <v>2</v>
      </c>
      <c r="C9" s="48" t="s">
        <v>39</v>
      </c>
      <c r="D9" s="10" t="s">
        <v>3</v>
      </c>
    </row>
    <row r="10" spans="1:4" ht="16.5" customHeight="1" thickBot="1">
      <c r="A10" s="11" t="s">
        <v>4</v>
      </c>
      <c r="B10" s="12" t="s">
        <v>5</v>
      </c>
      <c r="C10" s="49"/>
      <c r="D10" s="13" t="s">
        <v>46</v>
      </c>
    </row>
    <row r="11" spans="1:4" ht="15">
      <c r="A11" s="14">
        <v>411</v>
      </c>
      <c r="B11" s="15" t="s">
        <v>6</v>
      </c>
      <c r="C11" s="16">
        <v>13737000</v>
      </c>
      <c r="D11" s="17">
        <f>D12+D13+D14+D15+D16</f>
        <v>974879.8899999999</v>
      </c>
    </row>
    <row r="12" spans="1:4" ht="12" customHeight="1">
      <c r="A12" s="18">
        <v>411111</v>
      </c>
      <c r="B12" s="19" t="s">
        <v>7</v>
      </c>
      <c r="C12" s="16"/>
      <c r="D12" s="20">
        <v>820820.86</v>
      </c>
    </row>
    <row r="13" spans="1:4" s="1" customFormat="1" ht="12" customHeight="1">
      <c r="A13" s="18">
        <v>411112</v>
      </c>
      <c r="B13" s="19" t="s">
        <v>35</v>
      </c>
      <c r="C13" s="16"/>
      <c r="D13" s="20">
        <v>13028.2</v>
      </c>
    </row>
    <row r="14" spans="1:9" s="1" customFormat="1" ht="12" customHeight="1">
      <c r="A14" s="18">
        <v>411115</v>
      </c>
      <c r="B14" s="19" t="s">
        <v>8</v>
      </c>
      <c r="C14" s="16"/>
      <c r="D14" s="20">
        <v>42153.73</v>
      </c>
      <c r="I14" s="1" t="s">
        <v>43</v>
      </c>
    </row>
    <row r="15" spans="1:4" s="1" customFormat="1" ht="12" customHeight="1">
      <c r="A15" s="18">
        <v>411117</v>
      </c>
      <c r="B15" s="19" t="s">
        <v>42</v>
      </c>
      <c r="C15" s="16"/>
      <c r="D15" s="20">
        <v>7874.4</v>
      </c>
    </row>
    <row r="16" spans="1:4" ht="15" customHeight="1">
      <c r="A16" s="18">
        <v>411118</v>
      </c>
      <c r="B16" s="19" t="s">
        <v>37</v>
      </c>
      <c r="C16" s="16"/>
      <c r="D16" s="20">
        <v>91002.7</v>
      </c>
    </row>
    <row r="17" spans="1:4" ht="17.25" customHeight="1">
      <c r="A17" s="21">
        <v>412</v>
      </c>
      <c r="B17" s="22" t="s">
        <v>9</v>
      </c>
      <c r="C17" s="23">
        <v>2082000</v>
      </c>
      <c r="D17" s="24">
        <f>D18+D19</f>
        <v>147694.32</v>
      </c>
    </row>
    <row r="18" spans="1:4" ht="15">
      <c r="A18" s="25">
        <v>412111</v>
      </c>
      <c r="B18" s="26" t="s">
        <v>10</v>
      </c>
      <c r="C18" s="27"/>
      <c r="D18" s="28">
        <v>97488.01</v>
      </c>
    </row>
    <row r="19" spans="1:4" ht="15" customHeight="1">
      <c r="A19" s="25">
        <v>412211</v>
      </c>
      <c r="B19" s="26" t="s">
        <v>11</v>
      </c>
      <c r="C19" s="29"/>
      <c r="D19" s="28">
        <v>50206.31</v>
      </c>
    </row>
    <row r="20" spans="1:4" ht="15" customHeight="1">
      <c r="A20" s="21">
        <v>413</v>
      </c>
      <c r="B20" s="22" t="s">
        <v>12</v>
      </c>
      <c r="C20" s="30">
        <v>1000</v>
      </c>
      <c r="D20" s="24">
        <v>0</v>
      </c>
    </row>
    <row r="21" spans="1:4" ht="13.5" customHeight="1">
      <c r="A21" s="21">
        <v>414</v>
      </c>
      <c r="B21" s="22" t="s">
        <v>13</v>
      </c>
      <c r="C21" s="30">
        <v>148000</v>
      </c>
      <c r="D21" s="24">
        <f>0</f>
        <v>0</v>
      </c>
    </row>
    <row r="22" spans="1:4" ht="15">
      <c r="A22" s="21">
        <v>415</v>
      </c>
      <c r="B22" s="22" t="s">
        <v>14</v>
      </c>
      <c r="C22" s="23">
        <v>390000</v>
      </c>
      <c r="D22" s="24">
        <f>D23</f>
        <v>32833.32</v>
      </c>
    </row>
    <row r="23" spans="1:4" ht="12.75" customHeight="1">
      <c r="A23" s="25">
        <v>415112</v>
      </c>
      <c r="B23" s="26" t="s">
        <v>15</v>
      </c>
      <c r="C23" s="27"/>
      <c r="D23" s="28">
        <v>32833.32</v>
      </c>
    </row>
    <row r="24" spans="1:4" s="1" customFormat="1" ht="12.75" customHeight="1">
      <c r="A24" s="21">
        <v>416</v>
      </c>
      <c r="B24" s="22" t="s">
        <v>16</v>
      </c>
      <c r="C24" s="23">
        <v>225000</v>
      </c>
      <c r="D24" s="24">
        <v>0</v>
      </c>
    </row>
    <row r="25" spans="1:4" ht="15">
      <c r="A25" s="21">
        <v>421</v>
      </c>
      <c r="B25" s="22" t="s">
        <v>17</v>
      </c>
      <c r="C25" s="23">
        <v>1265000</v>
      </c>
      <c r="D25" s="24">
        <f>D26+D27+D28+D29</f>
        <v>28330.75</v>
      </c>
    </row>
    <row r="26" spans="1:4" ht="12" customHeight="1">
      <c r="A26" s="25">
        <v>421411</v>
      </c>
      <c r="B26" s="31" t="s">
        <v>33</v>
      </c>
      <c r="C26" s="23"/>
      <c r="D26" s="28">
        <v>3590.29</v>
      </c>
    </row>
    <row r="27" spans="1:4" ht="15">
      <c r="A27" s="25">
        <v>421414</v>
      </c>
      <c r="B27" s="31" t="s">
        <v>32</v>
      </c>
      <c r="C27" s="23"/>
      <c r="D27" s="28">
        <v>15455.68</v>
      </c>
    </row>
    <row r="28" spans="1:4" s="1" customFormat="1" ht="15">
      <c r="A28" s="25">
        <v>421419</v>
      </c>
      <c r="B28" s="31" t="s">
        <v>31</v>
      </c>
      <c r="C28" s="23"/>
      <c r="D28" s="32">
        <v>7185.78</v>
      </c>
    </row>
    <row r="29" spans="1:4" s="1" customFormat="1" ht="15">
      <c r="A29" s="25">
        <v>421911</v>
      </c>
      <c r="B29" s="31" t="s">
        <v>26</v>
      </c>
      <c r="C29" s="23"/>
      <c r="D29" s="32">
        <v>2099</v>
      </c>
    </row>
    <row r="30" spans="1:4" s="1" customFormat="1" ht="15">
      <c r="A30" s="21">
        <v>422</v>
      </c>
      <c r="B30" s="22" t="s">
        <v>18</v>
      </c>
      <c r="C30" s="23">
        <v>400000</v>
      </c>
      <c r="D30" s="24">
        <v>0</v>
      </c>
    </row>
    <row r="31" spans="1:4" ht="15">
      <c r="A31" s="33">
        <v>423</v>
      </c>
      <c r="B31" s="34" t="s">
        <v>19</v>
      </c>
      <c r="C31" s="23">
        <v>9093000</v>
      </c>
      <c r="D31" s="35">
        <f>D32+D33++D34+D35+D36+D37++D38</f>
        <v>360955.67</v>
      </c>
    </row>
    <row r="32" spans="1:4" ht="15">
      <c r="A32" s="36">
        <v>423212</v>
      </c>
      <c r="B32" s="37" t="s">
        <v>36</v>
      </c>
      <c r="C32" s="23"/>
      <c r="D32" s="38">
        <v>174050</v>
      </c>
    </row>
    <row r="33" spans="1:4" s="1" customFormat="1" ht="15">
      <c r="A33" s="36">
        <v>423419</v>
      </c>
      <c r="B33" s="37" t="s">
        <v>40</v>
      </c>
      <c r="C33" s="23"/>
      <c r="D33" s="38">
        <v>13318.44</v>
      </c>
    </row>
    <row r="34" spans="1:4" s="1" customFormat="1" ht="15">
      <c r="A34" s="36">
        <v>423449</v>
      </c>
      <c r="B34" s="37" t="s">
        <v>27</v>
      </c>
      <c r="C34" s="23"/>
      <c r="D34" s="28">
        <v>18960</v>
      </c>
    </row>
    <row r="35" spans="1:4" s="1" customFormat="1" ht="15">
      <c r="A35" s="36">
        <v>423521</v>
      </c>
      <c r="B35" s="37" t="s">
        <v>47</v>
      </c>
      <c r="C35" s="23"/>
      <c r="D35" s="28">
        <v>10500</v>
      </c>
    </row>
    <row r="36" spans="1:5" ht="15">
      <c r="A36" s="36">
        <v>423599</v>
      </c>
      <c r="B36" s="37" t="s">
        <v>20</v>
      </c>
      <c r="C36" s="23"/>
      <c r="D36" s="38">
        <v>118031.23</v>
      </c>
      <c r="E36" s="1"/>
    </row>
    <row r="37" spans="1:5" s="1" customFormat="1" ht="15">
      <c r="A37" s="36">
        <v>423621</v>
      </c>
      <c r="B37" s="37" t="s">
        <v>28</v>
      </c>
      <c r="C37" s="23"/>
      <c r="D37" s="28">
        <v>26096</v>
      </c>
      <c r="E37"/>
    </row>
    <row r="38" spans="1:4" s="1" customFormat="1" ht="15">
      <c r="A38" s="36">
        <v>423911</v>
      </c>
      <c r="B38" s="37" t="s">
        <v>41</v>
      </c>
      <c r="C38" s="16"/>
      <c r="D38" s="28">
        <v>0</v>
      </c>
    </row>
    <row r="39" spans="1:4" s="1" customFormat="1" ht="15">
      <c r="A39" s="33">
        <v>424</v>
      </c>
      <c r="B39" s="34" t="s">
        <v>44</v>
      </c>
      <c r="C39" s="16">
        <v>120000</v>
      </c>
      <c r="D39" s="24">
        <v>0</v>
      </c>
    </row>
    <row r="40" spans="1:4" s="1" customFormat="1" ht="15">
      <c r="A40" s="21">
        <v>425</v>
      </c>
      <c r="B40" s="22" t="s">
        <v>21</v>
      </c>
      <c r="C40" s="16">
        <v>1000</v>
      </c>
      <c r="D40" s="24">
        <v>0</v>
      </c>
    </row>
    <row r="41" spans="1:4" s="1" customFormat="1" ht="15">
      <c r="A41" s="33">
        <v>426</v>
      </c>
      <c r="B41" s="34" t="s">
        <v>22</v>
      </c>
      <c r="C41" s="23">
        <v>600000</v>
      </c>
      <c r="D41" s="24">
        <f>D42+D43</f>
        <v>58230</v>
      </c>
    </row>
    <row r="42" spans="1:4" s="1" customFormat="1" ht="15">
      <c r="A42" s="36">
        <v>426111</v>
      </c>
      <c r="B42" s="37" t="s">
        <v>48</v>
      </c>
      <c r="C42" s="23"/>
      <c r="D42" s="28">
        <v>8004</v>
      </c>
    </row>
    <row r="43" spans="1:4" s="1" customFormat="1" ht="15">
      <c r="A43" s="36">
        <v>426311</v>
      </c>
      <c r="B43" s="37" t="s">
        <v>45</v>
      </c>
      <c r="C43" s="23"/>
      <c r="D43" s="28">
        <v>50226</v>
      </c>
    </row>
    <row r="44" spans="1:4" s="1" customFormat="1" ht="15">
      <c r="A44" s="21">
        <v>482</v>
      </c>
      <c r="B44" s="22" t="s">
        <v>23</v>
      </c>
      <c r="C44" s="23">
        <v>2000</v>
      </c>
      <c r="D44" s="24">
        <v>0</v>
      </c>
    </row>
    <row r="45" spans="1:4" s="1" customFormat="1" ht="15">
      <c r="A45" s="33">
        <v>485</v>
      </c>
      <c r="B45" s="34" t="s">
        <v>38</v>
      </c>
      <c r="C45" s="39">
        <v>1000</v>
      </c>
      <c r="D45" s="40">
        <v>0</v>
      </c>
    </row>
    <row r="46" spans="1:4" s="1" customFormat="1" ht="15">
      <c r="A46" s="33">
        <v>512</v>
      </c>
      <c r="B46" s="33" t="s">
        <v>29</v>
      </c>
      <c r="C46" s="39">
        <v>500000</v>
      </c>
      <c r="D46" s="40">
        <v>0</v>
      </c>
    </row>
    <row r="47" spans="1:4" s="1" customFormat="1" ht="15.75" thickBot="1">
      <c r="A47" s="41"/>
      <c r="B47" s="42" t="s">
        <v>24</v>
      </c>
      <c r="C47" s="43">
        <f>C11+C17+C20+C21+C22+C24+C25+C30+C31+C39+C40+C41+C44+C45+C46</f>
        <v>28565000</v>
      </c>
      <c r="D47" s="44">
        <f>D11+D17+D20+D21+D22+D24+D25+D30+D31+D40+D41+D44+D46+D45</f>
        <v>1602923.95</v>
      </c>
    </row>
    <row r="48" spans="1:4" s="1" customFormat="1" ht="15">
      <c r="A48"/>
      <c r="B48"/>
      <c r="C48"/>
      <c r="D48"/>
    </row>
    <row r="49" spans="1:4" s="1" customFormat="1" ht="15">
      <c r="A49"/>
      <c r="B49"/>
      <c r="C49"/>
      <c r="D49"/>
    </row>
    <row r="50" spans="1:5" s="1" customFormat="1" ht="15">
      <c r="A50"/>
      <c r="B50"/>
      <c r="C50"/>
      <c r="D50"/>
      <c r="E50"/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7" spans="1:5" s="1" customFormat="1" ht="15">
      <c r="A57"/>
      <c r="B57"/>
      <c r="C57"/>
      <c r="D57"/>
      <c r="E57"/>
    </row>
    <row r="59" spans="1:5" s="1" customFormat="1" ht="15">
      <c r="A59"/>
      <c r="B59"/>
      <c r="C59"/>
      <c r="D59"/>
      <c r="E59"/>
    </row>
    <row r="60" spans="1:5" s="1" customFormat="1" ht="15">
      <c r="A60"/>
      <c r="B60"/>
      <c r="C60"/>
      <c r="D60"/>
      <c r="E60"/>
    </row>
    <row r="61" spans="1:5" s="1" customFormat="1" ht="15">
      <c r="A61"/>
      <c r="B61"/>
      <c r="C61"/>
      <c r="D61"/>
      <c r="E61"/>
    </row>
    <row r="63" spans="1:5" s="1" customFormat="1" ht="15">
      <c r="A63"/>
      <c r="B63"/>
      <c r="C63"/>
      <c r="D63"/>
      <c r="E63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Olga Kicanovic</cp:lastModifiedBy>
  <cp:lastPrinted>2021-03-01T10:55:53Z</cp:lastPrinted>
  <dcterms:created xsi:type="dcterms:W3CDTF">2015-03-02T13:33:49Z</dcterms:created>
  <dcterms:modified xsi:type="dcterms:W3CDTF">2023-03-09T13:20:26Z</dcterms:modified>
  <cp:category/>
  <cp:version/>
  <cp:contentType/>
  <cp:contentStatus/>
</cp:coreProperties>
</file>